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0"/>
  <workbookPr/>
  <mc:AlternateContent xmlns:mc="http://schemas.openxmlformats.org/markup-compatibility/2006">
    <mc:Choice Requires="x15">
      <x15ac:absPath xmlns:x15ac="http://schemas.microsoft.com/office/spreadsheetml/2010/11/ac" url="/Volumes/GoogleDrive/Shared drives/ASAA Team Drive 2.0/Provincials/Volleyball/2021-22/"/>
    </mc:Choice>
  </mc:AlternateContent>
  <xr:revisionPtr revIDLastSave="0" documentId="13_ncr:1_{F6FDD17D-F665-1F4D-9168-8F6835E2148B}" xr6:coauthVersionLast="47" xr6:coauthVersionMax="47" xr10:uidLastSave="{00000000-0000-0000-0000-000000000000}"/>
  <bookViews>
    <workbookView xWindow="0" yWindow="500" windowWidth="28800" windowHeight="16100" activeTab="1" xr2:uid="{00000000-000D-0000-FFFF-FFFF00000000}"/>
  </bookViews>
  <sheets>
    <sheet name="Berth Calculations" sheetId="1" r:id="rId1"/>
    <sheet name="Berth Allocations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0" i="1" l="1"/>
  <c r="J30" i="1"/>
  <c r="I30" i="1"/>
  <c r="H30" i="1"/>
  <c r="G30" i="1"/>
  <c r="F30" i="1"/>
  <c r="E30" i="1"/>
  <c r="D30" i="1"/>
  <c r="K29" i="1"/>
  <c r="J29" i="1"/>
  <c r="I29" i="1"/>
  <c r="H29" i="1"/>
  <c r="G29" i="1"/>
  <c r="F29" i="1"/>
  <c r="E29" i="1"/>
  <c r="D29" i="1"/>
  <c r="K28" i="1"/>
  <c r="J28" i="1"/>
  <c r="I28" i="1"/>
  <c r="H28" i="1"/>
  <c r="G28" i="1"/>
  <c r="F28" i="1"/>
  <c r="E28" i="1"/>
  <c r="D28" i="1"/>
  <c r="K27" i="1"/>
  <c r="J27" i="1"/>
  <c r="I27" i="1"/>
  <c r="H27" i="1"/>
  <c r="G27" i="1"/>
  <c r="F27" i="1"/>
  <c r="E27" i="1"/>
  <c r="D27" i="1"/>
  <c r="K26" i="1"/>
  <c r="J26" i="1"/>
  <c r="I26" i="1"/>
  <c r="H26" i="1"/>
  <c r="G26" i="1"/>
  <c r="F26" i="1"/>
  <c r="E26" i="1"/>
  <c r="D26" i="1"/>
  <c r="J25" i="1"/>
  <c r="I25" i="1"/>
  <c r="H25" i="1"/>
  <c r="G25" i="1"/>
  <c r="F25" i="1"/>
  <c r="E25" i="1"/>
  <c r="D25" i="1"/>
</calcChain>
</file>

<file path=xl/sharedStrings.xml><?xml version="1.0" encoding="utf-8"?>
<sst xmlns="http://schemas.openxmlformats.org/spreadsheetml/2006/main" count="168" uniqueCount="45">
  <si>
    <t>SUMMARY OF VOLLEYBALL PROVINCIALS 2017-2019</t>
  </si>
  <si>
    <t>1A Girls</t>
  </si>
  <si>
    <t>1A Boys</t>
  </si>
  <si>
    <t>2A Girls</t>
  </si>
  <si>
    <t>2A Boys</t>
  </si>
  <si>
    <t>3A Girls</t>
  </si>
  <si>
    <t>3A Boys</t>
  </si>
  <si>
    <t>4A Girls</t>
  </si>
  <si>
    <t>4A Boys</t>
  </si>
  <si>
    <t>SC</t>
  </si>
  <si>
    <t>CEN</t>
  </si>
  <si>
    <t>CAL</t>
  </si>
  <si>
    <t>S</t>
  </si>
  <si>
    <t>EDM</t>
  </si>
  <si>
    <t>NE</t>
  </si>
  <si>
    <t>NC</t>
  </si>
  <si>
    <t>NW</t>
  </si>
  <si>
    <t>CLASS</t>
  </si>
  <si>
    <t>2021 CEN Host</t>
  </si>
  <si>
    <t>1A GIRLS</t>
  </si>
  <si>
    <t>2021 NW Host</t>
  </si>
  <si>
    <t>1A BOYS</t>
  </si>
  <si>
    <t>2021 S Host</t>
  </si>
  <si>
    <t>2A GIRLS</t>
  </si>
  <si>
    <t>2021 NE Host</t>
  </si>
  <si>
    <t>2A BOYS</t>
  </si>
  <si>
    <t>* South was Zone with highest standing at last Provincials</t>
  </si>
  <si>
    <t>2021 NC Host</t>
  </si>
  <si>
    <t>3A GIRLS</t>
  </si>
  <si>
    <t>3A BOYS</t>
  </si>
  <si>
    <t>4A GIRLS</t>
  </si>
  <si>
    <t>4A BOYS</t>
  </si>
  <si>
    <t>BERTHS 2021</t>
  </si>
  <si>
    <t>Split - CAL</t>
  </si>
  <si>
    <t>3 (Host)</t>
  </si>
  <si>
    <t>Split - EDM</t>
  </si>
  <si>
    <t>2 (Host)</t>
  </si>
  <si>
    <t>Maximum Number of Berths per Zone:</t>
  </si>
  <si>
    <t>The maximum number of berths available per Zone will remain aligned with ASAA policy with one exception at the 1A girls level.</t>
  </si>
  <si>
    <r>
      <t>1A Boys:</t>
    </r>
    <r>
      <rPr>
        <sz val="12"/>
        <color rgb="FF222222"/>
        <rFont val="Arial"/>
        <family val="2"/>
      </rPr>
      <t> This tournament was always planned to be a 10 team tournament. The policy stipulates that for a 1A Volleyball tournament with 10 teams, the maximum number of teams from a single Zone is 2. </t>
    </r>
  </si>
  <si>
    <r>
      <t>1A Girls:</t>
    </r>
    <r>
      <rPr>
        <sz val="12"/>
        <color rgb="FF222222"/>
        <rFont val="Arial"/>
        <family val="2"/>
      </rPr>
      <t> This tournament was planned to be a 12 team tournament with 4 additional berths. The policy stipulates that for a 12 team tournament at the 1A level, the maximum number of teams from a single Zone is 3. The championship was modified to a 10 team tournament with two additional berths. The policy will continue to apply with a maximum of 3 teams per Zone allowed, as originally planned.</t>
    </r>
  </si>
  <si>
    <r>
      <t>2A and 3A Boys and Girls</t>
    </r>
    <r>
      <rPr>
        <sz val="12"/>
        <color rgb="FF222222"/>
        <rFont val="Arial"/>
        <family val="2"/>
      </rPr>
      <t>: These tournaments were planned to be 12 team tournaments with 3 additional berths each. The policy stipulates that for a 12 team tournament at the 2A and 3A levels, the maximum number of teams from a single Zone is 3. The championships were modified to 10 team tournaments with 1 additional berth. The policy will continue to apply with a maximum of 3 teams per Zone allowed, as originally planned.</t>
    </r>
  </si>
  <si>
    <r>
      <t>4A Boys and Girls: </t>
    </r>
    <r>
      <rPr>
        <sz val="12"/>
        <color rgb="FF222222"/>
        <rFont val="Arial"/>
        <family val="2"/>
      </rPr>
      <t>These tournaments were planned to be 12 team tournaments. The policy stipulates that for a 12 team tournament at the 4A level, the maximum number of teams from a single Zone is 4. The championships were modified to 10 team tournaments with Edmonton and Calgary each losing a berth The policy will continue to apply with a maximum of 4 teams per Zone allowed, as originally planned. </t>
    </r>
    <r>
      <rPr>
        <b/>
        <sz val="12"/>
        <color rgb="FF222222"/>
        <rFont val="Arial"/>
        <family val="2"/>
      </rPr>
      <t>NOTE</t>
    </r>
    <r>
      <rPr>
        <sz val="12"/>
        <color rgb="FF222222"/>
        <rFont val="Arial"/>
        <family val="2"/>
      </rPr>
      <t>: With Edmonton and Calgary each losing a berth, based on current berth allocation procedures no Zone will have more than 3 teams. </t>
    </r>
  </si>
  <si>
    <t xml:space="preserve">The above is a summary of the top four finishers in Volleyball provincials over the past 3 years. Using a scoring system of: 1st= 4 points, 2nd= 3 points, 3rd = 2 points, and 4th = 1 point </t>
  </si>
  <si>
    <t>POINT CALCULATIONS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</si>
</sst>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Arial"/>
    </font>
    <font>
      <b/>
      <sz val="16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1"/>
      <color theme="1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</font>
    <font>
      <sz val="11"/>
      <name val="Arial"/>
      <family val="2"/>
    </font>
    <font>
      <sz val="11"/>
      <color theme="1"/>
      <name val="Inconsolata"/>
    </font>
    <font>
      <sz val="12"/>
      <color rgb="FF222222"/>
      <name val="Arial"/>
      <family val="2"/>
    </font>
    <font>
      <b/>
      <sz val="12"/>
      <color rgb="FF22222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/>
        <bgColor theme="7"/>
      </patternFill>
    </fill>
    <fill>
      <patternFill patternType="solid">
        <fgColor rgb="FFFFFF00"/>
        <bgColor rgb="FFFFFF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left"/>
    </xf>
    <xf numFmtId="0" fontId="5" fillId="0" borderId="0" xfId="0" applyFont="1"/>
    <xf numFmtId="0" fontId="6" fillId="0" borderId="0" xfId="0" applyFont="1" applyAlignment="1">
      <alignment horizontal="right"/>
    </xf>
    <xf numFmtId="0" fontId="3" fillId="0" borderId="0" xfId="0" applyFont="1" applyAlignment="1">
      <alignment vertical="top"/>
    </xf>
    <xf numFmtId="0" fontId="3" fillId="2" borderId="0" xfId="0" applyFont="1" applyFill="1"/>
    <xf numFmtId="0" fontId="3" fillId="0" borderId="0" xfId="0" applyFont="1" applyAlignment="1">
      <alignment horizontal="center" vertical="top"/>
    </xf>
    <xf numFmtId="0" fontId="4" fillId="2" borderId="0" xfId="0" applyFont="1" applyFill="1"/>
    <xf numFmtId="0" fontId="4" fillId="0" borderId="0" xfId="0" applyFont="1" applyAlignment="1"/>
    <xf numFmtId="0" fontId="7" fillId="0" borderId="0" xfId="0" applyFont="1" applyAlignment="1"/>
    <xf numFmtId="0" fontId="3" fillId="3" borderId="1" xfId="0" applyFont="1" applyFill="1" applyBorder="1"/>
    <xf numFmtId="0" fontId="3" fillId="0" borderId="0" xfId="0" applyFont="1" applyAlignment="1"/>
    <xf numFmtId="0" fontId="3" fillId="2" borderId="0" xfId="0" applyFont="1" applyFill="1" applyAlignment="1">
      <alignment horizontal="right"/>
    </xf>
    <xf numFmtId="0" fontId="3" fillId="0" borderId="0" xfId="0" applyFont="1" applyAlignment="1">
      <alignment horizontal="right"/>
    </xf>
    <xf numFmtId="0" fontId="3" fillId="2" borderId="0" xfId="0" applyFont="1" applyFill="1" applyAlignment="1">
      <alignment horizontal="right"/>
    </xf>
    <xf numFmtId="0" fontId="7" fillId="0" borderId="0" xfId="0" applyFont="1"/>
    <xf numFmtId="0" fontId="8" fillId="0" borderId="0" xfId="0" applyFont="1"/>
    <xf numFmtId="0" fontId="4" fillId="0" borderId="0" xfId="0" applyFont="1" applyAlignment="1">
      <alignment horizontal="right"/>
    </xf>
    <xf numFmtId="0" fontId="10" fillId="0" borderId="0" xfId="0" applyFont="1" applyAlignment="1"/>
    <xf numFmtId="0" fontId="9" fillId="0" borderId="0" xfId="0" applyFont="1" applyAlignment="1"/>
    <xf numFmtId="0" fontId="3" fillId="3" borderId="0" xfId="0" applyFont="1" applyFill="1" applyAlignment="1">
      <alignment vertical="top"/>
    </xf>
    <xf numFmtId="0" fontId="0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6A5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000"/>
  <sheetViews>
    <sheetView topLeftCell="A10" zoomScale="131" workbookViewId="0">
      <selection activeCell="B22" sqref="B22"/>
    </sheetView>
  </sheetViews>
  <sheetFormatPr baseColWidth="10" defaultColWidth="12.6640625" defaultRowHeight="15" customHeight="1" x14ac:dyDescent="0.15"/>
  <cols>
    <col min="1" max="8" width="7.6640625" customWidth="1"/>
    <col min="9" max="9" width="9.1640625" customWidth="1"/>
    <col min="10" max="29" width="7.6640625" customWidth="1"/>
  </cols>
  <sheetData>
    <row r="1" spans="1:10" ht="21" x14ac:dyDescent="0.25">
      <c r="A1" s="1" t="s">
        <v>0</v>
      </c>
    </row>
    <row r="4" spans="1:10" x14ac:dyDescent="0.2">
      <c r="C4" s="2" t="s">
        <v>1</v>
      </c>
      <c r="D4" s="2" t="s">
        <v>2</v>
      </c>
      <c r="E4" s="2" t="s">
        <v>3</v>
      </c>
      <c r="F4" s="2" t="s">
        <v>4</v>
      </c>
      <c r="G4" s="2" t="s">
        <v>5</v>
      </c>
      <c r="H4" s="2" t="s">
        <v>6</v>
      </c>
      <c r="I4" s="2" t="s">
        <v>7</v>
      </c>
      <c r="J4" s="2" t="s">
        <v>8</v>
      </c>
    </row>
    <row r="5" spans="1:10" x14ac:dyDescent="0.2">
      <c r="A5" s="2">
        <v>2019</v>
      </c>
      <c r="B5" s="2">
        <v>4</v>
      </c>
      <c r="C5" s="3" t="s">
        <v>9</v>
      </c>
      <c r="D5" s="3" t="s">
        <v>10</v>
      </c>
      <c r="E5" s="3" t="s">
        <v>11</v>
      </c>
      <c r="F5" s="3" t="s">
        <v>12</v>
      </c>
      <c r="G5" s="3" t="s">
        <v>9</v>
      </c>
      <c r="H5" s="3" t="s">
        <v>13</v>
      </c>
      <c r="I5" s="3" t="s">
        <v>11</v>
      </c>
      <c r="J5" s="3" t="s">
        <v>11</v>
      </c>
    </row>
    <row r="6" spans="1:10" x14ac:dyDescent="0.2">
      <c r="A6" s="2"/>
      <c r="B6" s="2">
        <v>3</v>
      </c>
      <c r="C6" s="4" t="s">
        <v>10</v>
      </c>
      <c r="D6" s="4" t="s">
        <v>14</v>
      </c>
      <c r="E6" s="4" t="s">
        <v>12</v>
      </c>
      <c r="F6" s="4" t="s">
        <v>11</v>
      </c>
      <c r="G6" s="4" t="s">
        <v>13</v>
      </c>
      <c r="H6" s="4" t="s">
        <v>15</v>
      </c>
      <c r="I6" s="4" t="s">
        <v>13</v>
      </c>
      <c r="J6" s="4" t="s">
        <v>13</v>
      </c>
    </row>
    <row r="7" spans="1:10" x14ac:dyDescent="0.2">
      <c r="A7" s="2"/>
      <c r="B7" s="2">
        <v>2</v>
      </c>
      <c r="C7" s="4" t="s">
        <v>10</v>
      </c>
      <c r="D7" s="4" t="s">
        <v>9</v>
      </c>
      <c r="E7" s="4" t="s">
        <v>12</v>
      </c>
      <c r="F7" s="4" t="s">
        <v>14</v>
      </c>
      <c r="G7" s="4" t="s">
        <v>16</v>
      </c>
      <c r="H7" s="4" t="s">
        <v>12</v>
      </c>
      <c r="I7" s="4" t="s">
        <v>16</v>
      </c>
      <c r="J7" s="4" t="s">
        <v>11</v>
      </c>
    </row>
    <row r="8" spans="1:10" x14ac:dyDescent="0.2">
      <c r="A8" s="2"/>
      <c r="B8" s="2">
        <v>1</v>
      </c>
      <c r="C8" s="4" t="s">
        <v>12</v>
      </c>
      <c r="D8" s="4" t="s">
        <v>12</v>
      </c>
      <c r="E8" s="4" t="s">
        <v>10</v>
      </c>
      <c r="F8" s="4" t="s">
        <v>12</v>
      </c>
      <c r="G8" s="4" t="s">
        <v>9</v>
      </c>
      <c r="H8" s="4" t="s">
        <v>16</v>
      </c>
      <c r="I8" s="4" t="s">
        <v>13</v>
      </c>
      <c r="J8" s="4" t="s">
        <v>10</v>
      </c>
    </row>
    <row r="9" spans="1:10" x14ac:dyDescent="0.2">
      <c r="A9" s="2"/>
      <c r="B9" s="2"/>
    </row>
    <row r="10" spans="1:10" x14ac:dyDescent="0.2">
      <c r="A10" s="2">
        <v>2018</v>
      </c>
      <c r="B10" s="2">
        <v>4</v>
      </c>
      <c r="C10" s="4" t="s">
        <v>10</v>
      </c>
      <c r="D10" s="4" t="s">
        <v>12</v>
      </c>
      <c r="E10" s="4" t="s">
        <v>12</v>
      </c>
      <c r="F10" s="4" t="s">
        <v>14</v>
      </c>
      <c r="G10" s="4" t="s">
        <v>9</v>
      </c>
      <c r="H10" s="4" t="s">
        <v>15</v>
      </c>
      <c r="I10" s="4" t="s">
        <v>10</v>
      </c>
      <c r="J10" s="4" t="s">
        <v>13</v>
      </c>
    </row>
    <row r="11" spans="1:10" x14ac:dyDescent="0.2">
      <c r="A11" s="2"/>
      <c r="B11" s="2">
        <v>3</v>
      </c>
      <c r="C11" s="4" t="s">
        <v>9</v>
      </c>
      <c r="D11" s="4" t="s">
        <v>14</v>
      </c>
      <c r="E11" s="4" t="s">
        <v>11</v>
      </c>
      <c r="F11" s="4" t="s">
        <v>11</v>
      </c>
      <c r="G11" s="4" t="s">
        <v>16</v>
      </c>
      <c r="H11" s="4" t="s">
        <v>16</v>
      </c>
      <c r="I11" s="4" t="s">
        <v>11</v>
      </c>
      <c r="J11" s="4" t="s">
        <v>11</v>
      </c>
    </row>
    <row r="12" spans="1:10" x14ac:dyDescent="0.2">
      <c r="A12" s="2"/>
      <c r="B12" s="2">
        <v>2</v>
      </c>
      <c r="C12" s="4" t="s">
        <v>16</v>
      </c>
      <c r="D12" s="4" t="s">
        <v>10</v>
      </c>
      <c r="E12" s="4" t="s">
        <v>16</v>
      </c>
      <c r="F12" s="4" t="s">
        <v>9</v>
      </c>
      <c r="G12" s="4" t="s">
        <v>16</v>
      </c>
      <c r="H12" s="4" t="s">
        <v>15</v>
      </c>
      <c r="I12" s="4" t="s">
        <v>16</v>
      </c>
      <c r="J12" s="4" t="s">
        <v>13</v>
      </c>
    </row>
    <row r="13" spans="1:10" x14ac:dyDescent="0.2">
      <c r="A13" s="2"/>
      <c r="B13" s="2">
        <v>1</v>
      </c>
      <c r="C13" s="4" t="s">
        <v>12</v>
      </c>
      <c r="D13" s="4" t="s">
        <v>16</v>
      </c>
      <c r="E13" s="4" t="s">
        <v>10</v>
      </c>
      <c r="F13" s="4" t="s">
        <v>9</v>
      </c>
      <c r="G13" s="4" t="s">
        <v>13</v>
      </c>
      <c r="H13" s="4" t="s">
        <v>13</v>
      </c>
      <c r="I13" s="4" t="s">
        <v>13</v>
      </c>
      <c r="J13" s="4" t="s">
        <v>13</v>
      </c>
    </row>
    <row r="14" spans="1:10" x14ac:dyDescent="0.2">
      <c r="A14" s="2"/>
      <c r="B14" s="2"/>
    </row>
    <row r="15" spans="1:10" x14ac:dyDescent="0.2">
      <c r="A15" s="2">
        <v>2017</v>
      </c>
      <c r="B15" s="2">
        <v>4</v>
      </c>
      <c r="C15" s="4" t="s">
        <v>16</v>
      </c>
      <c r="D15" s="4" t="s">
        <v>10</v>
      </c>
      <c r="E15" s="4" t="s">
        <v>16</v>
      </c>
      <c r="F15" s="4" t="s">
        <v>12</v>
      </c>
      <c r="G15" s="4" t="s">
        <v>16</v>
      </c>
      <c r="H15" s="4" t="s">
        <v>15</v>
      </c>
      <c r="I15" s="4" t="s">
        <v>10</v>
      </c>
      <c r="J15" s="4" t="s">
        <v>13</v>
      </c>
    </row>
    <row r="16" spans="1:10" x14ac:dyDescent="0.2">
      <c r="B16" s="2">
        <v>3</v>
      </c>
      <c r="C16" s="4" t="s">
        <v>15</v>
      </c>
      <c r="D16" s="4" t="s">
        <v>12</v>
      </c>
      <c r="E16" s="4" t="s">
        <v>12</v>
      </c>
      <c r="F16" s="4" t="s">
        <v>11</v>
      </c>
      <c r="G16" s="4" t="s">
        <v>9</v>
      </c>
      <c r="H16" s="4" t="s">
        <v>15</v>
      </c>
      <c r="I16" s="4" t="s">
        <v>11</v>
      </c>
      <c r="J16" s="4" t="s">
        <v>13</v>
      </c>
    </row>
    <row r="17" spans="1:29" x14ac:dyDescent="0.2">
      <c r="B17" s="2">
        <v>2</v>
      </c>
      <c r="C17" s="4" t="s">
        <v>10</v>
      </c>
      <c r="D17" s="4" t="s">
        <v>9</v>
      </c>
      <c r="E17" s="4" t="s">
        <v>11</v>
      </c>
      <c r="F17" s="4" t="s">
        <v>9</v>
      </c>
      <c r="G17" s="4" t="s">
        <v>12</v>
      </c>
      <c r="H17" s="4" t="s">
        <v>12</v>
      </c>
      <c r="I17" s="4" t="s">
        <v>13</v>
      </c>
      <c r="J17" s="4" t="s">
        <v>10</v>
      </c>
    </row>
    <row r="18" spans="1:29" x14ac:dyDescent="0.2">
      <c r="B18" s="2">
        <v>1</v>
      </c>
      <c r="C18" s="4" t="s">
        <v>12</v>
      </c>
      <c r="D18" s="4" t="s">
        <v>15</v>
      </c>
      <c r="E18" s="4" t="s">
        <v>14</v>
      </c>
      <c r="F18" s="4" t="s">
        <v>16</v>
      </c>
      <c r="G18" s="4" t="s">
        <v>14</v>
      </c>
      <c r="H18" s="4" t="s">
        <v>13</v>
      </c>
      <c r="I18" s="4" t="s">
        <v>13</v>
      </c>
      <c r="J18" s="4" t="s">
        <v>11</v>
      </c>
    </row>
    <row r="19" spans="1:29" x14ac:dyDescent="0.2">
      <c r="C19" s="3"/>
      <c r="D19" s="3"/>
      <c r="E19" s="3"/>
      <c r="F19" s="3"/>
      <c r="G19" s="3"/>
      <c r="H19" s="3"/>
    </row>
    <row r="20" spans="1:29" x14ac:dyDescent="0.2">
      <c r="A20" s="5" t="s">
        <v>43</v>
      </c>
      <c r="B20" s="5"/>
      <c r="C20" s="5"/>
      <c r="D20" s="5"/>
      <c r="E20" s="5"/>
      <c r="F20" s="5"/>
      <c r="G20" s="5"/>
      <c r="H20" s="5"/>
      <c r="I20" s="5"/>
      <c r="J20" s="5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</row>
    <row r="21" spans="1:29" ht="15.75" customHeight="1" x14ac:dyDescent="0.15"/>
    <row r="22" spans="1:29" ht="15.75" customHeight="1" x14ac:dyDescent="0.15"/>
    <row r="23" spans="1:29" ht="15.75" customHeight="1" x14ac:dyDescent="0.2">
      <c r="C23" s="2" t="s">
        <v>44</v>
      </c>
    </row>
    <row r="24" spans="1:29" ht="15.75" customHeight="1" x14ac:dyDescent="0.2">
      <c r="B24" s="6"/>
      <c r="C24" s="2" t="s">
        <v>17</v>
      </c>
      <c r="D24" s="7" t="s">
        <v>16</v>
      </c>
      <c r="E24" s="7" t="s">
        <v>14</v>
      </c>
      <c r="F24" s="7" t="s">
        <v>15</v>
      </c>
      <c r="G24" s="7" t="s">
        <v>13</v>
      </c>
      <c r="H24" s="7" t="s">
        <v>10</v>
      </c>
      <c r="I24" s="7" t="s">
        <v>11</v>
      </c>
      <c r="J24" s="7" t="s">
        <v>9</v>
      </c>
      <c r="K24" s="7" t="s">
        <v>12</v>
      </c>
      <c r="L24" s="8"/>
      <c r="M24" s="8"/>
      <c r="N24" s="8"/>
      <c r="O24" s="8"/>
      <c r="P24" s="8"/>
      <c r="Q24" s="8"/>
      <c r="R24" s="8"/>
    </row>
    <row r="25" spans="1:29" ht="15.75" customHeight="1" x14ac:dyDescent="0.2">
      <c r="A25" s="4" t="s">
        <v>18</v>
      </c>
      <c r="C25" s="2" t="s">
        <v>19</v>
      </c>
      <c r="D25" s="3">
        <f t="shared" ref="D25:J25" si="0">((COUNTIF($C10,D24)+COUNTIF($C15,D24)+COUNTIF($C5,D24))*4)+((COUNTIF($C11,D24)+COUNTIF($C16,D24)+COUNTIF($C6,D24))*3)+((COUNTIF($C12,D24)+COUNTIF($C17,D24)+COUNTIF($C7,D24))*2)+((COUNTIF($C13,D24)+COUNTIF($C18,D24)+COUNTIF($C8,D24))*1)</f>
        <v>6</v>
      </c>
      <c r="E25" s="3">
        <f t="shared" si="0"/>
        <v>0</v>
      </c>
      <c r="F25" s="3">
        <f t="shared" si="0"/>
        <v>3</v>
      </c>
      <c r="G25" s="3">
        <f t="shared" si="0"/>
        <v>0</v>
      </c>
      <c r="H25" s="9">
        <f t="shared" si="0"/>
        <v>11</v>
      </c>
      <c r="I25" s="3">
        <f t="shared" si="0"/>
        <v>0</v>
      </c>
      <c r="J25" s="9">
        <f t="shared" si="0"/>
        <v>7</v>
      </c>
      <c r="K25" s="3">
        <v>3</v>
      </c>
      <c r="L25" s="4"/>
      <c r="M25" s="8"/>
      <c r="N25" s="8"/>
      <c r="O25" s="8"/>
      <c r="P25" s="8"/>
      <c r="Q25" s="8"/>
      <c r="R25" s="8"/>
      <c r="T25" s="4"/>
      <c r="V25" s="4"/>
      <c r="W25" s="4"/>
      <c r="X25" s="4"/>
      <c r="Y25" s="4"/>
      <c r="Z25" s="4"/>
      <c r="AA25" s="4"/>
      <c r="AB25" s="4"/>
      <c r="AC25" s="4"/>
    </row>
    <row r="26" spans="1:29" ht="15" customHeight="1" x14ac:dyDescent="0.2">
      <c r="A26" s="4" t="s">
        <v>20</v>
      </c>
      <c r="B26" s="3"/>
      <c r="C26" s="2" t="s">
        <v>21</v>
      </c>
      <c r="D26" s="3">
        <f t="shared" ref="D26:K26" si="1">((COUNTIF($D10,D24)+COUNTIF($D15,D24)+COUNTIF($D5,D24))*4)+((COUNTIF($D11,D24)+COUNTIF($D16,D24)+COUNTIF($D6,D24))*3)+((COUNTIF($D12,D24)+COUNTIF($D17,D24)+COUNTIF($D7,D24))*2)+((COUNTIF($D13,D24)+COUNTIF($D18,D24)+COUNTIF($D8,D24))*1)</f>
        <v>1</v>
      </c>
      <c r="E26" s="3">
        <f t="shared" si="1"/>
        <v>6</v>
      </c>
      <c r="F26" s="3">
        <f t="shared" si="1"/>
        <v>1</v>
      </c>
      <c r="G26" s="3">
        <f t="shared" si="1"/>
        <v>0</v>
      </c>
      <c r="H26" s="9">
        <f t="shared" si="1"/>
        <v>10</v>
      </c>
      <c r="I26" s="3">
        <f t="shared" si="1"/>
        <v>0</v>
      </c>
      <c r="J26" s="3">
        <f t="shared" si="1"/>
        <v>4</v>
      </c>
      <c r="K26" s="9">
        <f t="shared" si="1"/>
        <v>8</v>
      </c>
      <c r="L26" s="10"/>
      <c r="M26" s="8"/>
      <c r="N26" s="8"/>
      <c r="O26" s="8"/>
      <c r="P26" s="8"/>
      <c r="Q26" s="8"/>
      <c r="R26" s="8"/>
      <c r="V26" s="4"/>
      <c r="W26" s="4"/>
      <c r="X26" s="4"/>
      <c r="Y26" s="4"/>
      <c r="Z26" s="4"/>
      <c r="AA26" s="4"/>
      <c r="AB26" s="4"/>
      <c r="AC26" s="4"/>
    </row>
    <row r="27" spans="1:29" ht="15.75" customHeight="1" x14ac:dyDescent="0.2">
      <c r="A27" s="4" t="s">
        <v>22</v>
      </c>
      <c r="C27" s="2" t="s">
        <v>23</v>
      </c>
      <c r="D27" s="3">
        <f t="shared" ref="D27:K27" si="2">((COUNTIF($E10,D24)+COUNTIF($E15,D24)+COUNTIF($E5,D24))*4)+((COUNTIF($E11,D24)+COUNTIF($E16,D24)+COUNTIF($E6,D24))*3)+((COUNTIF($E12,D24)+COUNTIF($E17,D24)+COUNTIF($E7,D24))*2)+((COUNTIF($E13,D24)+COUNTIF($E18,D24)+COUNTIF($E8,D24))*1)</f>
        <v>6</v>
      </c>
      <c r="E27" s="3">
        <f t="shared" si="2"/>
        <v>1</v>
      </c>
      <c r="F27" s="3">
        <f t="shared" si="2"/>
        <v>0</v>
      </c>
      <c r="G27" s="3">
        <f t="shared" si="2"/>
        <v>0</v>
      </c>
      <c r="H27" s="3">
        <f t="shared" si="2"/>
        <v>2</v>
      </c>
      <c r="I27" s="3">
        <f t="shared" si="2"/>
        <v>9</v>
      </c>
      <c r="J27" s="3">
        <f t="shared" si="2"/>
        <v>0</v>
      </c>
      <c r="K27" s="9">
        <f t="shared" si="2"/>
        <v>12</v>
      </c>
      <c r="L27" s="8"/>
      <c r="M27" s="8"/>
      <c r="N27" s="8"/>
      <c r="O27" s="8"/>
      <c r="P27" s="8"/>
      <c r="Q27" s="8"/>
      <c r="R27" s="8"/>
      <c r="T27" s="4"/>
      <c r="V27" s="4"/>
      <c r="W27" s="4"/>
      <c r="X27" s="4"/>
      <c r="Y27" s="4"/>
      <c r="Z27" s="4"/>
      <c r="AA27" s="4"/>
      <c r="AB27" s="4"/>
      <c r="AC27" s="4"/>
    </row>
    <row r="28" spans="1:29" ht="15.75" customHeight="1" x14ac:dyDescent="0.2">
      <c r="A28" s="4" t="s">
        <v>24</v>
      </c>
      <c r="C28" s="2" t="s">
        <v>25</v>
      </c>
      <c r="D28" s="3">
        <f t="shared" ref="D28:K28" si="3">((COUNTIF($F10,D24)+COUNTIF($F15,D24)+COUNTIF($F5,D24))*4)+((COUNTIF($F11,D24)+COUNTIF($F16,D24)+COUNTIF($F6,D24))*3)+((COUNTIF($F12,D24)+COUNTIF($F17,D24)+COUNTIF($F7,D24))*2)+((COUNTIF($F13,D24)+COUNTIF($F18,D24)+COUNTIF($F8,D24))*1)</f>
        <v>1</v>
      </c>
      <c r="E28" s="3">
        <f t="shared" si="3"/>
        <v>6</v>
      </c>
      <c r="F28" s="3">
        <f t="shared" si="3"/>
        <v>0</v>
      </c>
      <c r="G28" s="3">
        <f t="shared" si="3"/>
        <v>0</v>
      </c>
      <c r="H28" s="3">
        <f t="shared" si="3"/>
        <v>0</v>
      </c>
      <c r="I28" s="3">
        <f t="shared" si="3"/>
        <v>9</v>
      </c>
      <c r="J28" s="3">
        <f t="shared" si="3"/>
        <v>5</v>
      </c>
      <c r="K28" s="9">
        <f t="shared" si="3"/>
        <v>9</v>
      </c>
      <c r="L28" s="24" t="s">
        <v>26</v>
      </c>
      <c r="M28" s="25"/>
      <c r="N28" s="25"/>
      <c r="O28" s="25"/>
      <c r="P28" s="25"/>
      <c r="Q28" s="25"/>
      <c r="R28" s="8"/>
      <c r="V28" s="4"/>
      <c r="W28" s="4"/>
      <c r="X28" s="4"/>
      <c r="Y28" s="4"/>
      <c r="Z28" s="4"/>
      <c r="AA28" s="4"/>
      <c r="AB28" s="4"/>
      <c r="AC28" s="4"/>
    </row>
    <row r="29" spans="1:29" ht="15.75" customHeight="1" x14ac:dyDescent="0.2">
      <c r="A29" s="4" t="s">
        <v>27</v>
      </c>
      <c r="C29" s="2" t="s">
        <v>28</v>
      </c>
      <c r="D29" s="3">
        <f t="shared" ref="D29:K29" si="4">((COUNTIF($G10,D24)+COUNTIF($G15,D24)+COUNTIF($G5,D24))*4)+((COUNTIF($G11,D24)+COUNTIF($G16,D24)+COUNTIF($G6,D24))*3)+((COUNTIF($G12,D24)+COUNTIF($G17,D24)+COUNTIF($G7,D24))*2)+((COUNTIF($G13,D24)+COUNTIF($G18,D24)+COUNTIF($G8,D24))*1)</f>
        <v>11</v>
      </c>
      <c r="E29" s="3">
        <f t="shared" si="4"/>
        <v>1</v>
      </c>
      <c r="F29" s="3">
        <f t="shared" si="4"/>
        <v>0</v>
      </c>
      <c r="G29" s="3">
        <f t="shared" si="4"/>
        <v>4</v>
      </c>
      <c r="H29" s="3">
        <f t="shared" si="4"/>
        <v>0</v>
      </c>
      <c r="I29" s="3">
        <f t="shared" si="4"/>
        <v>0</v>
      </c>
      <c r="J29" s="9">
        <f t="shared" si="4"/>
        <v>12</v>
      </c>
      <c r="K29" s="3">
        <f t="shared" si="4"/>
        <v>2</v>
      </c>
      <c r="V29" s="4"/>
      <c r="W29" s="4"/>
      <c r="X29" s="4"/>
      <c r="Y29" s="4"/>
      <c r="Z29" s="4"/>
      <c r="AA29" s="4"/>
      <c r="AB29" s="4"/>
      <c r="AC29" s="4"/>
    </row>
    <row r="30" spans="1:29" ht="15.75" customHeight="1" x14ac:dyDescent="0.2">
      <c r="A30" s="4" t="s">
        <v>27</v>
      </c>
      <c r="C30" s="2" t="s">
        <v>29</v>
      </c>
      <c r="D30" s="3">
        <f t="shared" ref="D30:K30" si="5">((COUNTIF($H10,D24)+COUNTIF($H15,D24)+COUNTIF($H5,D24))*4)+((COUNTIF($H11,D24)+COUNTIF($H16,D24)+COUNTIF($H6,D24))*3)+((COUNTIF($H12,D24)+COUNTIF($H17,D24)+COUNTIF($H7,D24))*2)+((COUNTIF($H13,D24)+COUNTIF($H18,D24)+COUNTIF($H8,D24))*1)</f>
        <v>4</v>
      </c>
      <c r="E30" s="3">
        <f t="shared" si="5"/>
        <v>0</v>
      </c>
      <c r="F30" s="9">
        <f t="shared" si="5"/>
        <v>16</v>
      </c>
      <c r="G30" s="3">
        <f t="shared" si="5"/>
        <v>6</v>
      </c>
      <c r="H30" s="3">
        <f t="shared" si="5"/>
        <v>0</v>
      </c>
      <c r="I30" s="3">
        <f t="shared" si="5"/>
        <v>0</v>
      </c>
      <c r="J30" s="3">
        <f t="shared" si="5"/>
        <v>0</v>
      </c>
      <c r="K30" s="3">
        <f t="shared" si="5"/>
        <v>4</v>
      </c>
      <c r="V30" s="4"/>
      <c r="W30" s="4"/>
      <c r="X30" s="4"/>
      <c r="Y30" s="4"/>
      <c r="Z30" s="4"/>
      <c r="AA30" s="4"/>
      <c r="AB30" s="4"/>
      <c r="AC30" s="4"/>
    </row>
    <row r="31" spans="1:29" ht="15.75" customHeight="1" x14ac:dyDescent="0.2">
      <c r="A31" s="4" t="s">
        <v>18</v>
      </c>
      <c r="C31" s="2" t="s">
        <v>30</v>
      </c>
      <c r="D31" s="4">
        <v>4</v>
      </c>
      <c r="E31" s="4">
        <v>0</v>
      </c>
      <c r="F31" s="4">
        <v>0</v>
      </c>
      <c r="G31" s="4">
        <v>8</v>
      </c>
      <c r="H31" s="4">
        <v>8</v>
      </c>
      <c r="I31" s="11">
        <v>10</v>
      </c>
      <c r="J31" s="4">
        <v>0</v>
      </c>
      <c r="K31" s="4">
        <v>0</v>
      </c>
      <c r="V31" s="4"/>
      <c r="W31" s="4"/>
      <c r="X31" s="4"/>
      <c r="Y31" s="4"/>
      <c r="Z31" s="4"/>
      <c r="AA31" s="4"/>
      <c r="AB31" s="4"/>
      <c r="AC31" s="4"/>
    </row>
    <row r="32" spans="1:29" ht="15.75" customHeight="1" x14ac:dyDescent="0.2">
      <c r="A32" s="4" t="s">
        <v>18</v>
      </c>
      <c r="C32" s="2" t="s">
        <v>31</v>
      </c>
      <c r="D32" s="4">
        <v>0</v>
      </c>
      <c r="E32" s="4">
        <v>0</v>
      </c>
      <c r="F32" s="4">
        <v>0</v>
      </c>
      <c r="G32" s="11">
        <v>17</v>
      </c>
      <c r="H32" s="4">
        <v>3</v>
      </c>
      <c r="I32" s="4">
        <v>10</v>
      </c>
      <c r="J32" s="4">
        <v>0</v>
      </c>
      <c r="K32" s="4">
        <v>0</v>
      </c>
      <c r="U32" s="4"/>
      <c r="Y32" s="4"/>
      <c r="Z32" s="4"/>
      <c r="AA32" s="4"/>
    </row>
    <row r="33" spans="4:21" ht="15.75" customHeight="1" x14ac:dyDescent="0.2">
      <c r="U33" s="4"/>
    </row>
    <row r="34" spans="4:21" ht="15.75" customHeight="1" x14ac:dyDescent="0.2">
      <c r="D34" s="12"/>
    </row>
    <row r="35" spans="4:21" ht="15.75" customHeight="1" x14ac:dyDescent="0.15">
      <c r="D35" s="13"/>
    </row>
    <row r="36" spans="4:21" ht="15.75" customHeight="1" x14ac:dyDescent="0.15">
      <c r="D36" s="13"/>
    </row>
    <row r="37" spans="4:21" ht="15.75" customHeight="1" x14ac:dyDescent="0.2">
      <c r="D37" s="12"/>
    </row>
    <row r="38" spans="4:21" ht="15.75" customHeight="1" x14ac:dyDescent="0.15"/>
    <row r="39" spans="4:21" ht="15.75" customHeight="1" x14ac:dyDescent="0.15"/>
    <row r="40" spans="4:21" ht="15.75" customHeight="1" x14ac:dyDescent="0.15"/>
    <row r="41" spans="4:21" ht="15.75" customHeight="1" x14ac:dyDescent="0.15"/>
    <row r="42" spans="4:21" ht="15.75" customHeight="1" x14ac:dyDescent="0.15"/>
    <row r="43" spans="4:21" ht="15.75" customHeight="1" x14ac:dyDescent="0.15"/>
    <row r="44" spans="4:21" ht="15.75" customHeight="1" x14ac:dyDescent="0.15"/>
    <row r="45" spans="4:21" ht="15.75" customHeight="1" x14ac:dyDescent="0.15"/>
    <row r="46" spans="4:21" ht="15.75" customHeight="1" x14ac:dyDescent="0.15"/>
    <row r="47" spans="4:21" ht="15.75" customHeight="1" x14ac:dyDescent="0.15"/>
    <row r="48" spans="4:21" ht="15.75" customHeight="1" x14ac:dyDescent="0.15"/>
    <row r="49" ht="15.75" customHeight="1" x14ac:dyDescent="0.15"/>
    <row r="50" ht="15.75" customHeight="1" x14ac:dyDescent="0.15"/>
    <row r="51" ht="15.75" customHeight="1" x14ac:dyDescent="0.15"/>
    <row r="52" ht="15.75" customHeight="1" x14ac:dyDescent="0.15"/>
    <row r="53" ht="15.75" customHeight="1" x14ac:dyDescent="0.15"/>
    <row r="54" ht="15.75" customHeight="1" x14ac:dyDescent="0.15"/>
    <row r="55" ht="15.75" customHeight="1" x14ac:dyDescent="0.15"/>
    <row r="56" ht="15.75" customHeight="1" x14ac:dyDescent="0.15"/>
    <row r="57" ht="15.75" customHeight="1" x14ac:dyDescent="0.15"/>
    <row r="58" ht="15.75" customHeight="1" x14ac:dyDescent="0.15"/>
    <row r="59" ht="15.75" customHeight="1" x14ac:dyDescent="0.15"/>
    <row r="60" ht="15.75" customHeight="1" x14ac:dyDescent="0.15"/>
    <row r="61" ht="15.75" customHeight="1" x14ac:dyDescent="0.15"/>
    <row r="62" ht="15.75" customHeight="1" x14ac:dyDescent="0.15"/>
    <row r="63" ht="15.75" customHeight="1" x14ac:dyDescent="0.15"/>
    <row r="64" ht="15.75" customHeight="1" x14ac:dyDescent="0.15"/>
    <row r="65" spans="6:6" ht="15.75" customHeight="1" x14ac:dyDescent="0.2">
      <c r="F65" s="14"/>
    </row>
    <row r="66" spans="6:6" ht="15.75" customHeight="1" x14ac:dyDescent="0.15"/>
    <row r="67" spans="6:6" ht="15.75" customHeight="1" x14ac:dyDescent="0.15"/>
    <row r="68" spans="6:6" ht="15.75" customHeight="1" x14ac:dyDescent="0.15"/>
    <row r="69" spans="6:6" ht="15.75" customHeight="1" x14ac:dyDescent="0.15"/>
    <row r="70" spans="6:6" ht="15.75" customHeight="1" x14ac:dyDescent="0.15"/>
    <row r="71" spans="6:6" ht="15.75" customHeight="1" x14ac:dyDescent="0.15"/>
    <row r="72" spans="6:6" ht="15.75" customHeight="1" x14ac:dyDescent="0.15"/>
    <row r="73" spans="6:6" ht="15.75" customHeight="1" x14ac:dyDescent="0.15"/>
    <row r="74" spans="6:6" ht="15.75" customHeight="1" x14ac:dyDescent="0.15"/>
    <row r="75" spans="6:6" ht="15.75" customHeight="1" x14ac:dyDescent="0.15"/>
    <row r="76" spans="6:6" ht="15.75" customHeight="1" x14ac:dyDescent="0.15"/>
    <row r="77" spans="6:6" ht="15.75" customHeight="1" x14ac:dyDescent="0.15"/>
    <row r="78" spans="6:6" ht="15.75" customHeight="1" x14ac:dyDescent="0.15"/>
    <row r="79" spans="6:6" ht="15.75" customHeight="1" x14ac:dyDescent="0.15"/>
    <row r="80" spans="6:6" ht="15.75" customHeight="1" x14ac:dyDescent="0.15"/>
    <row r="81" ht="15.75" customHeight="1" x14ac:dyDescent="0.15"/>
    <row r="82" ht="15.75" customHeight="1" x14ac:dyDescent="0.15"/>
    <row r="83" ht="15.75" customHeight="1" x14ac:dyDescent="0.15"/>
    <row r="84" ht="15.75" customHeight="1" x14ac:dyDescent="0.15"/>
    <row r="85" ht="15.75" customHeight="1" x14ac:dyDescent="0.15"/>
    <row r="86" ht="15.75" customHeight="1" x14ac:dyDescent="0.15"/>
    <row r="87" ht="15.75" customHeight="1" x14ac:dyDescent="0.15"/>
    <row r="88" ht="15.75" customHeight="1" x14ac:dyDescent="0.15"/>
    <row r="89" ht="15.75" customHeight="1" x14ac:dyDescent="0.15"/>
    <row r="90" ht="15.75" customHeight="1" x14ac:dyDescent="0.15"/>
    <row r="91" ht="15.75" customHeight="1" x14ac:dyDescent="0.15"/>
    <row r="92" ht="15.75" customHeight="1" x14ac:dyDescent="0.15"/>
    <row r="93" ht="15.75" customHeight="1" x14ac:dyDescent="0.15"/>
    <row r="94" ht="15.75" customHeight="1" x14ac:dyDescent="0.15"/>
    <row r="95" ht="15.75" customHeight="1" x14ac:dyDescent="0.15"/>
    <row r="96" ht="15.75" customHeight="1" x14ac:dyDescent="0.15"/>
    <row r="97" ht="15.75" customHeight="1" x14ac:dyDescent="0.15"/>
    <row r="98" ht="15.75" customHeight="1" x14ac:dyDescent="0.15"/>
    <row r="99" ht="15.75" customHeight="1" x14ac:dyDescent="0.15"/>
    <row r="100" ht="15.75" customHeight="1" x14ac:dyDescent="0.15"/>
    <row r="101" ht="15.75" customHeight="1" x14ac:dyDescent="0.15"/>
    <row r="102" ht="15.75" customHeight="1" x14ac:dyDescent="0.15"/>
    <row r="103" ht="15.75" customHeight="1" x14ac:dyDescent="0.15"/>
    <row r="104" ht="15.75" customHeight="1" x14ac:dyDescent="0.15"/>
    <row r="105" ht="15.75" customHeight="1" x14ac:dyDescent="0.15"/>
    <row r="106" ht="15.75" customHeight="1" x14ac:dyDescent="0.15"/>
    <row r="107" ht="15.75" customHeight="1" x14ac:dyDescent="0.15"/>
    <row r="108" ht="15.75" customHeight="1" x14ac:dyDescent="0.15"/>
    <row r="109" ht="15.75" customHeight="1" x14ac:dyDescent="0.15"/>
    <row r="110" ht="15.75" customHeight="1" x14ac:dyDescent="0.15"/>
    <row r="111" ht="15.75" customHeight="1" x14ac:dyDescent="0.15"/>
    <row r="112" ht="15.75" customHeight="1" x14ac:dyDescent="0.15"/>
    <row r="113" ht="15.75" customHeight="1" x14ac:dyDescent="0.15"/>
    <row r="114" ht="15.75" customHeight="1" x14ac:dyDescent="0.15"/>
    <row r="115" ht="15.75" customHeight="1" x14ac:dyDescent="0.15"/>
    <row r="116" ht="15.75" customHeight="1" x14ac:dyDescent="0.15"/>
    <row r="117" ht="15.75" customHeight="1" x14ac:dyDescent="0.15"/>
    <row r="118" ht="15.75" customHeight="1" x14ac:dyDescent="0.15"/>
    <row r="119" ht="15.75" customHeight="1" x14ac:dyDescent="0.15"/>
    <row r="120" ht="15.75" customHeight="1" x14ac:dyDescent="0.15"/>
    <row r="121" ht="15.75" customHeight="1" x14ac:dyDescent="0.15"/>
    <row r="122" ht="15.75" customHeight="1" x14ac:dyDescent="0.15"/>
    <row r="123" ht="15.75" customHeight="1" x14ac:dyDescent="0.15"/>
    <row r="124" ht="15.75" customHeight="1" x14ac:dyDescent="0.15"/>
    <row r="125" ht="15.75" customHeight="1" x14ac:dyDescent="0.15"/>
    <row r="126" ht="15.75" customHeight="1" x14ac:dyDescent="0.15"/>
    <row r="127" ht="15.75" customHeight="1" x14ac:dyDescent="0.15"/>
    <row r="128" ht="15.75" customHeight="1" x14ac:dyDescent="0.15"/>
    <row r="129" ht="15.75" customHeight="1" x14ac:dyDescent="0.15"/>
    <row r="130" ht="15.75" customHeight="1" x14ac:dyDescent="0.15"/>
    <row r="131" ht="15.75" customHeight="1" x14ac:dyDescent="0.15"/>
    <row r="132" ht="15.75" customHeight="1" x14ac:dyDescent="0.15"/>
    <row r="133" ht="15.75" customHeight="1" x14ac:dyDescent="0.15"/>
    <row r="134" ht="15.75" customHeight="1" x14ac:dyDescent="0.15"/>
    <row r="135" ht="15.75" customHeight="1" x14ac:dyDescent="0.15"/>
    <row r="136" ht="15.75" customHeight="1" x14ac:dyDescent="0.15"/>
    <row r="137" ht="15.75" customHeight="1" x14ac:dyDescent="0.15"/>
    <row r="138" ht="15.75" customHeight="1" x14ac:dyDescent="0.15"/>
    <row r="139" ht="15.75" customHeight="1" x14ac:dyDescent="0.15"/>
    <row r="140" ht="15.75" customHeight="1" x14ac:dyDescent="0.15"/>
    <row r="141" ht="15.75" customHeight="1" x14ac:dyDescent="0.15"/>
    <row r="142" ht="15.75" customHeight="1" x14ac:dyDescent="0.15"/>
    <row r="143" ht="15.75" customHeight="1" x14ac:dyDescent="0.15"/>
    <row r="144" ht="15.75" customHeight="1" x14ac:dyDescent="0.15"/>
    <row r="145" ht="15.75" customHeight="1" x14ac:dyDescent="0.15"/>
    <row r="146" ht="15.75" customHeight="1" x14ac:dyDescent="0.15"/>
    <row r="147" ht="15.75" customHeight="1" x14ac:dyDescent="0.15"/>
    <row r="148" ht="15.75" customHeight="1" x14ac:dyDescent="0.15"/>
    <row r="149" ht="15.75" customHeight="1" x14ac:dyDescent="0.15"/>
    <row r="150" ht="15.75" customHeight="1" x14ac:dyDescent="0.15"/>
    <row r="151" ht="15.75" customHeight="1" x14ac:dyDescent="0.15"/>
    <row r="152" ht="15.75" customHeight="1" x14ac:dyDescent="0.15"/>
    <row r="153" ht="15.75" customHeight="1" x14ac:dyDescent="0.15"/>
    <row r="154" ht="15.75" customHeight="1" x14ac:dyDescent="0.15"/>
    <row r="155" ht="15.75" customHeight="1" x14ac:dyDescent="0.15"/>
    <row r="156" ht="15.75" customHeight="1" x14ac:dyDescent="0.15"/>
    <row r="157" ht="15.75" customHeight="1" x14ac:dyDescent="0.15"/>
    <row r="158" ht="15.75" customHeight="1" x14ac:dyDescent="0.15"/>
    <row r="159" ht="15.75" customHeight="1" x14ac:dyDescent="0.15"/>
    <row r="160" ht="15.75" customHeight="1" x14ac:dyDescent="0.15"/>
    <row r="161" ht="15.75" customHeight="1" x14ac:dyDescent="0.15"/>
    <row r="162" ht="15.75" customHeight="1" x14ac:dyDescent="0.15"/>
    <row r="163" ht="15.75" customHeight="1" x14ac:dyDescent="0.15"/>
    <row r="164" ht="15.75" customHeight="1" x14ac:dyDescent="0.15"/>
    <row r="165" ht="15.75" customHeight="1" x14ac:dyDescent="0.15"/>
    <row r="166" ht="15.75" customHeight="1" x14ac:dyDescent="0.15"/>
    <row r="167" ht="15.75" customHeight="1" x14ac:dyDescent="0.15"/>
    <row r="168" ht="15.75" customHeight="1" x14ac:dyDescent="0.15"/>
    <row r="169" ht="15.75" customHeight="1" x14ac:dyDescent="0.15"/>
    <row r="170" ht="15.75" customHeight="1" x14ac:dyDescent="0.15"/>
    <row r="171" ht="15.75" customHeight="1" x14ac:dyDescent="0.15"/>
    <row r="172" ht="15.75" customHeight="1" x14ac:dyDescent="0.15"/>
    <row r="173" ht="15.75" customHeight="1" x14ac:dyDescent="0.15"/>
    <row r="174" ht="15.75" customHeight="1" x14ac:dyDescent="0.15"/>
    <row r="175" ht="15.75" customHeight="1" x14ac:dyDescent="0.15"/>
    <row r="176" ht="15.75" customHeight="1" x14ac:dyDescent="0.15"/>
    <row r="177" ht="15.75" customHeight="1" x14ac:dyDescent="0.15"/>
    <row r="178" ht="15.75" customHeight="1" x14ac:dyDescent="0.15"/>
    <row r="179" ht="15.75" customHeight="1" x14ac:dyDescent="0.15"/>
    <row r="180" ht="15.75" customHeight="1" x14ac:dyDescent="0.15"/>
    <row r="181" ht="15.75" customHeight="1" x14ac:dyDescent="0.15"/>
    <row r="182" ht="15.75" customHeight="1" x14ac:dyDescent="0.15"/>
    <row r="183" ht="15.75" customHeight="1" x14ac:dyDescent="0.15"/>
    <row r="184" ht="15.75" customHeight="1" x14ac:dyDescent="0.15"/>
    <row r="185" ht="15.75" customHeight="1" x14ac:dyDescent="0.15"/>
    <row r="186" ht="15.75" customHeight="1" x14ac:dyDescent="0.15"/>
    <row r="187" ht="15.75" customHeight="1" x14ac:dyDescent="0.15"/>
    <row r="188" ht="15.75" customHeight="1" x14ac:dyDescent="0.15"/>
    <row r="189" ht="15.75" customHeight="1" x14ac:dyDescent="0.15"/>
    <row r="190" ht="15.75" customHeight="1" x14ac:dyDescent="0.15"/>
    <row r="191" ht="15.75" customHeight="1" x14ac:dyDescent="0.15"/>
    <row r="192" ht="15.75" customHeight="1" x14ac:dyDescent="0.15"/>
    <row r="193" ht="15.75" customHeight="1" x14ac:dyDescent="0.15"/>
    <row r="194" ht="15.75" customHeight="1" x14ac:dyDescent="0.15"/>
    <row r="195" ht="15.75" customHeight="1" x14ac:dyDescent="0.15"/>
    <row r="196" ht="15.75" customHeight="1" x14ac:dyDescent="0.15"/>
    <row r="197" ht="15.75" customHeight="1" x14ac:dyDescent="0.15"/>
    <row r="198" ht="15.75" customHeight="1" x14ac:dyDescent="0.15"/>
    <row r="199" ht="15.75" customHeight="1" x14ac:dyDescent="0.15"/>
    <row r="200" ht="15.75" customHeight="1" x14ac:dyDescent="0.15"/>
    <row r="201" ht="15.75" customHeight="1" x14ac:dyDescent="0.15"/>
    <row r="202" ht="15.75" customHeight="1" x14ac:dyDescent="0.15"/>
    <row r="203" ht="15.75" customHeight="1" x14ac:dyDescent="0.15"/>
    <row r="204" ht="15.75" customHeight="1" x14ac:dyDescent="0.15"/>
    <row r="205" ht="15.75" customHeight="1" x14ac:dyDescent="0.15"/>
    <row r="206" ht="15.75" customHeight="1" x14ac:dyDescent="0.15"/>
    <row r="207" ht="15.75" customHeight="1" x14ac:dyDescent="0.15"/>
    <row r="208" ht="15.75" customHeight="1" x14ac:dyDescent="0.15"/>
    <row r="209" ht="15.75" customHeight="1" x14ac:dyDescent="0.15"/>
    <row r="210" ht="15.75" customHeight="1" x14ac:dyDescent="0.15"/>
    <row r="211" ht="15.75" customHeight="1" x14ac:dyDescent="0.15"/>
    <row r="212" ht="15.75" customHeight="1" x14ac:dyDescent="0.15"/>
    <row r="213" ht="15.75" customHeight="1" x14ac:dyDescent="0.15"/>
    <row r="214" ht="15.75" customHeight="1" x14ac:dyDescent="0.15"/>
    <row r="215" ht="15.75" customHeight="1" x14ac:dyDescent="0.15"/>
    <row r="216" ht="15.75" customHeight="1" x14ac:dyDescent="0.15"/>
    <row r="217" ht="15.75" customHeight="1" x14ac:dyDescent="0.15"/>
    <row r="218" ht="15.75" customHeight="1" x14ac:dyDescent="0.15"/>
    <row r="219" ht="15.75" customHeight="1" x14ac:dyDescent="0.15"/>
    <row r="220" ht="15.75" customHeight="1" x14ac:dyDescent="0.15"/>
    <row r="221" ht="15.75" customHeight="1" x14ac:dyDescent="0.15"/>
    <row r="222" ht="15.75" customHeight="1" x14ac:dyDescent="0.15"/>
    <row r="223" ht="15.75" customHeight="1" x14ac:dyDescent="0.15"/>
    <row r="224" ht="15.75" customHeight="1" x14ac:dyDescent="0.15"/>
    <row r="225" ht="15.75" customHeight="1" x14ac:dyDescent="0.15"/>
    <row r="226" ht="15.75" customHeight="1" x14ac:dyDescent="0.15"/>
    <row r="227" ht="15.75" customHeight="1" x14ac:dyDescent="0.15"/>
    <row r="228" ht="15.75" customHeight="1" x14ac:dyDescent="0.15"/>
    <row r="229" ht="15.75" customHeight="1" x14ac:dyDescent="0.15"/>
    <row r="230" ht="15.75" customHeight="1" x14ac:dyDescent="0.15"/>
    <row r="231" ht="15.75" customHeight="1" x14ac:dyDescent="0.15"/>
    <row r="232" ht="15.75" customHeight="1" x14ac:dyDescent="0.15"/>
    <row r="233" ht="15.75" customHeight="1" x14ac:dyDescent="0.15"/>
    <row r="234" ht="15.75" customHeight="1" x14ac:dyDescent="0.15"/>
    <row r="235" ht="15.75" customHeight="1" x14ac:dyDescent="0.15"/>
    <row r="236" ht="15.75" customHeight="1" x14ac:dyDescent="0.15"/>
    <row r="237" ht="15.75" customHeight="1" x14ac:dyDescent="0.15"/>
    <row r="238" ht="15.75" customHeight="1" x14ac:dyDescent="0.15"/>
    <row r="239" ht="15.75" customHeight="1" x14ac:dyDescent="0.15"/>
    <row r="240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  <row r="1000" ht="15.75" customHeight="1" x14ac:dyDescent="0.15"/>
  </sheetData>
  <mergeCells count="1">
    <mergeCell ref="L28:Q28"/>
  </mergeCells>
  <pageMargins left="0.7" right="0.7" top="0.75" bottom="0.75" header="0" footer="0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J1000"/>
  <sheetViews>
    <sheetView tabSelected="1" workbookViewId="0">
      <selection activeCell="E26" sqref="E26"/>
    </sheetView>
  </sheetViews>
  <sheetFormatPr baseColWidth="10" defaultColWidth="12.6640625" defaultRowHeight="15" customHeight="1" x14ac:dyDescent="0.15"/>
  <cols>
    <col min="1" max="6" width="12.6640625" customWidth="1"/>
    <col min="10" max="10" width="37" customWidth="1"/>
  </cols>
  <sheetData>
    <row r="1" spans="1:10" x14ac:dyDescent="0.2">
      <c r="A1" s="2" t="s">
        <v>32</v>
      </c>
      <c r="B1" s="7" t="s">
        <v>16</v>
      </c>
      <c r="C1" s="7" t="s">
        <v>14</v>
      </c>
      <c r="D1" s="7" t="s">
        <v>15</v>
      </c>
      <c r="E1" s="7" t="s">
        <v>13</v>
      </c>
      <c r="F1" s="7" t="s">
        <v>10</v>
      </c>
      <c r="G1" s="7" t="s">
        <v>11</v>
      </c>
      <c r="H1" s="7" t="s">
        <v>9</v>
      </c>
      <c r="I1" s="7" t="s">
        <v>12</v>
      </c>
    </row>
    <row r="2" spans="1:10" x14ac:dyDescent="0.2">
      <c r="A2" s="2" t="s">
        <v>19</v>
      </c>
      <c r="B2" s="15">
        <v>1</v>
      </c>
      <c r="C2" s="3">
        <v>1</v>
      </c>
      <c r="D2" s="3">
        <v>1</v>
      </c>
      <c r="E2" s="3" t="s">
        <v>33</v>
      </c>
      <c r="F2" s="16" t="s">
        <v>34</v>
      </c>
      <c r="G2" s="3" t="s">
        <v>35</v>
      </c>
      <c r="H2" s="9">
        <v>2</v>
      </c>
      <c r="I2" s="3">
        <v>1</v>
      </c>
      <c r="J2" s="4"/>
    </row>
    <row r="3" spans="1:10" x14ac:dyDescent="0.2">
      <c r="A3" s="2" t="s">
        <v>21</v>
      </c>
      <c r="B3" s="17" t="s">
        <v>36</v>
      </c>
      <c r="C3" s="3">
        <v>1</v>
      </c>
      <c r="D3" s="3">
        <v>1</v>
      </c>
      <c r="E3" s="3" t="s">
        <v>33</v>
      </c>
      <c r="F3" s="9">
        <v>2</v>
      </c>
      <c r="G3" s="3" t="s">
        <v>35</v>
      </c>
      <c r="H3" s="3">
        <v>1</v>
      </c>
      <c r="I3" s="9">
        <v>2</v>
      </c>
    </row>
    <row r="4" spans="1:10" x14ac:dyDescent="0.2">
      <c r="A4" s="2" t="s">
        <v>23</v>
      </c>
      <c r="B4" s="3">
        <v>1</v>
      </c>
      <c r="C4" s="3">
        <v>1</v>
      </c>
      <c r="D4" s="3">
        <v>1</v>
      </c>
      <c r="E4" s="3">
        <v>1</v>
      </c>
      <c r="F4" s="3">
        <v>1</v>
      </c>
      <c r="G4" s="3">
        <v>1</v>
      </c>
      <c r="H4" s="3">
        <v>1</v>
      </c>
      <c r="I4" s="18" t="s">
        <v>34</v>
      </c>
      <c r="J4" s="19"/>
    </row>
    <row r="5" spans="1:10" x14ac:dyDescent="0.2">
      <c r="A5" s="2" t="s">
        <v>25</v>
      </c>
      <c r="B5" s="3">
        <v>1</v>
      </c>
      <c r="C5" s="17" t="s">
        <v>36</v>
      </c>
      <c r="D5" s="3">
        <v>1</v>
      </c>
      <c r="E5" s="3">
        <v>1</v>
      </c>
      <c r="F5" s="3">
        <v>1</v>
      </c>
      <c r="G5" s="3">
        <v>1</v>
      </c>
      <c r="H5" s="3">
        <v>1</v>
      </c>
      <c r="I5" s="9">
        <v>2</v>
      </c>
    </row>
    <row r="6" spans="1:10" x14ac:dyDescent="0.2">
      <c r="A6" s="2" t="s">
        <v>28</v>
      </c>
      <c r="B6" s="3">
        <v>1</v>
      </c>
      <c r="C6" s="20">
        <v>1</v>
      </c>
      <c r="D6" s="17" t="s">
        <v>36</v>
      </c>
      <c r="E6" s="3">
        <v>1</v>
      </c>
      <c r="F6" s="3">
        <v>1</v>
      </c>
      <c r="G6" s="3">
        <v>1</v>
      </c>
      <c r="H6" s="9">
        <v>2</v>
      </c>
      <c r="I6" s="3">
        <v>1</v>
      </c>
    </row>
    <row r="7" spans="1:10" x14ac:dyDescent="0.2">
      <c r="A7" s="2" t="s">
        <v>29</v>
      </c>
      <c r="B7" s="3">
        <v>1</v>
      </c>
      <c r="C7" s="3">
        <v>1</v>
      </c>
      <c r="D7" s="18" t="s">
        <v>34</v>
      </c>
      <c r="E7" s="3">
        <v>1</v>
      </c>
      <c r="F7" s="3">
        <v>1</v>
      </c>
      <c r="G7" s="3">
        <v>1</v>
      </c>
      <c r="H7" s="3">
        <v>1</v>
      </c>
      <c r="I7" s="3">
        <v>1</v>
      </c>
      <c r="J7" s="19"/>
    </row>
    <row r="8" spans="1:10" x14ac:dyDescent="0.2">
      <c r="A8" s="2" t="s">
        <v>7</v>
      </c>
      <c r="B8" s="4">
        <v>1</v>
      </c>
      <c r="C8" s="4">
        <v>0</v>
      </c>
      <c r="D8" s="4">
        <v>0</v>
      </c>
      <c r="E8" s="4">
        <v>2</v>
      </c>
      <c r="F8" s="21" t="s">
        <v>36</v>
      </c>
      <c r="G8" s="11">
        <v>3</v>
      </c>
      <c r="H8" s="4">
        <v>1</v>
      </c>
      <c r="I8" s="4">
        <v>1</v>
      </c>
    </row>
    <row r="9" spans="1:10" x14ac:dyDescent="0.2">
      <c r="A9" s="2" t="s">
        <v>8</v>
      </c>
      <c r="B9" s="4">
        <v>1</v>
      </c>
      <c r="C9" s="4">
        <v>0</v>
      </c>
      <c r="D9" s="4">
        <v>0</v>
      </c>
      <c r="E9" s="11">
        <v>3</v>
      </c>
      <c r="F9" s="21" t="s">
        <v>36</v>
      </c>
      <c r="G9" s="4">
        <v>2</v>
      </c>
      <c r="H9" s="4">
        <v>1</v>
      </c>
      <c r="I9" s="4">
        <v>1</v>
      </c>
      <c r="J9" s="19"/>
    </row>
    <row r="12" spans="1:10" ht="15" customHeight="1" x14ac:dyDescent="0.2">
      <c r="A12" s="22" t="s">
        <v>37</v>
      </c>
    </row>
    <row r="14" spans="1:10" ht="15" customHeight="1" x14ac:dyDescent="0.2">
      <c r="A14" s="23" t="s">
        <v>38</v>
      </c>
    </row>
    <row r="15" spans="1:10" ht="15" customHeight="1" x14ac:dyDescent="0.2">
      <c r="A15" s="23"/>
    </row>
    <row r="16" spans="1:10" ht="15" customHeight="1" x14ac:dyDescent="0.2">
      <c r="A16" s="22" t="s">
        <v>39</v>
      </c>
    </row>
    <row r="17" spans="1:1" ht="15" customHeight="1" x14ac:dyDescent="0.2">
      <c r="A17" s="23"/>
    </row>
    <row r="18" spans="1:1" ht="15" customHeight="1" x14ac:dyDescent="0.2">
      <c r="A18" s="22" t="s">
        <v>40</v>
      </c>
    </row>
    <row r="19" spans="1:1" ht="15" customHeight="1" x14ac:dyDescent="0.2">
      <c r="A19" s="22"/>
    </row>
    <row r="20" spans="1:1" ht="15" customHeight="1" x14ac:dyDescent="0.2">
      <c r="A20" s="22" t="s">
        <v>41</v>
      </c>
    </row>
    <row r="21" spans="1:1" ht="15.75" customHeight="1" x14ac:dyDescent="0.15"/>
    <row r="22" spans="1:1" ht="15.75" customHeight="1" x14ac:dyDescent="0.2">
      <c r="A22" s="22" t="s">
        <v>42</v>
      </c>
    </row>
    <row r="23" spans="1:1" ht="15.75" customHeight="1" x14ac:dyDescent="0.15"/>
    <row r="24" spans="1:1" ht="15.75" customHeight="1" x14ac:dyDescent="0.15"/>
    <row r="25" spans="1:1" ht="15.75" customHeight="1" x14ac:dyDescent="0.15"/>
    <row r="26" spans="1:1" ht="15.75" customHeight="1" x14ac:dyDescent="0.15"/>
    <row r="27" spans="1:1" ht="15.75" customHeight="1" x14ac:dyDescent="0.15"/>
    <row r="28" spans="1:1" ht="15.75" customHeight="1" x14ac:dyDescent="0.15"/>
    <row r="29" spans="1:1" ht="15.75" customHeight="1" x14ac:dyDescent="0.15"/>
    <row r="30" spans="1:1" ht="15.75" customHeight="1" x14ac:dyDescent="0.15"/>
    <row r="31" spans="1:1" ht="15.75" customHeight="1" x14ac:dyDescent="0.15"/>
    <row r="32" spans="1:1" ht="15.75" customHeight="1" x14ac:dyDescent="0.15"/>
    <row r="33" ht="15.75" customHeight="1" x14ac:dyDescent="0.15"/>
    <row r="34" ht="15.75" customHeight="1" x14ac:dyDescent="0.15"/>
    <row r="35" ht="15.75" customHeight="1" x14ac:dyDescent="0.15"/>
    <row r="36" ht="15.75" customHeight="1" x14ac:dyDescent="0.15"/>
    <row r="37" ht="15.75" customHeight="1" x14ac:dyDescent="0.15"/>
    <row r="38" ht="15.75" customHeight="1" x14ac:dyDescent="0.15"/>
    <row r="39" ht="15.75" customHeight="1" x14ac:dyDescent="0.15"/>
    <row r="40" ht="15.75" customHeight="1" x14ac:dyDescent="0.15"/>
    <row r="41" ht="15.75" customHeight="1" x14ac:dyDescent="0.15"/>
    <row r="42" ht="15.75" customHeight="1" x14ac:dyDescent="0.15"/>
    <row r="43" ht="15.75" customHeight="1" x14ac:dyDescent="0.15"/>
    <row r="44" ht="15.75" customHeight="1" x14ac:dyDescent="0.15"/>
    <row r="45" ht="15.75" customHeight="1" x14ac:dyDescent="0.15"/>
    <row r="46" ht="15.75" customHeight="1" x14ac:dyDescent="0.15"/>
    <row r="47" ht="15.75" customHeight="1" x14ac:dyDescent="0.15"/>
    <row r="48" ht="15.75" customHeight="1" x14ac:dyDescent="0.15"/>
    <row r="49" ht="15.75" customHeight="1" x14ac:dyDescent="0.15"/>
    <row r="50" ht="15.75" customHeight="1" x14ac:dyDescent="0.15"/>
    <row r="51" ht="15.75" customHeight="1" x14ac:dyDescent="0.15"/>
    <row r="52" ht="15.75" customHeight="1" x14ac:dyDescent="0.15"/>
    <row r="53" ht="15.75" customHeight="1" x14ac:dyDescent="0.15"/>
    <row r="54" ht="15.75" customHeight="1" x14ac:dyDescent="0.15"/>
    <row r="55" ht="15.75" customHeight="1" x14ac:dyDescent="0.15"/>
    <row r="56" ht="15.75" customHeight="1" x14ac:dyDescent="0.15"/>
    <row r="57" ht="15.75" customHeight="1" x14ac:dyDescent="0.15"/>
    <row r="58" ht="15.75" customHeight="1" x14ac:dyDescent="0.15"/>
    <row r="59" ht="15.75" customHeight="1" x14ac:dyDescent="0.15"/>
    <row r="60" ht="15.75" customHeight="1" x14ac:dyDescent="0.15"/>
    <row r="61" ht="15.75" customHeight="1" x14ac:dyDescent="0.15"/>
    <row r="62" ht="15.75" customHeight="1" x14ac:dyDescent="0.15"/>
    <row r="63" ht="15.75" customHeight="1" x14ac:dyDescent="0.15"/>
    <row r="64" ht="15.75" customHeight="1" x14ac:dyDescent="0.15"/>
    <row r="65" ht="15.75" customHeight="1" x14ac:dyDescent="0.15"/>
    <row r="66" ht="15.75" customHeight="1" x14ac:dyDescent="0.15"/>
    <row r="67" ht="15.75" customHeight="1" x14ac:dyDescent="0.15"/>
    <row r="68" ht="15.75" customHeight="1" x14ac:dyDescent="0.15"/>
    <row r="69" ht="15.75" customHeight="1" x14ac:dyDescent="0.15"/>
    <row r="70" ht="15.75" customHeight="1" x14ac:dyDescent="0.15"/>
    <row r="71" ht="15.75" customHeight="1" x14ac:dyDescent="0.15"/>
    <row r="72" ht="15.75" customHeight="1" x14ac:dyDescent="0.15"/>
    <row r="73" ht="15.75" customHeight="1" x14ac:dyDescent="0.15"/>
    <row r="74" ht="15.75" customHeight="1" x14ac:dyDescent="0.15"/>
    <row r="75" ht="15.75" customHeight="1" x14ac:dyDescent="0.15"/>
    <row r="76" ht="15.75" customHeight="1" x14ac:dyDescent="0.15"/>
    <row r="77" ht="15.75" customHeight="1" x14ac:dyDescent="0.15"/>
    <row r="78" ht="15.75" customHeight="1" x14ac:dyDescent="0.15"/>
    <row r="79" ht="15.75" customHeight="1" x14ac:dyDescent="0.15"/>
    <row r="80" ht="15.75" customHeight="1" x14ac:dyDescent="0.15"/>
    <row r="81" ht="15.75" customHeight="1" x14ac:dyDescent="0.15"/>
    <row r="82" ht="15.75" customHeight="1" x14ac:dyDescent="0.15"/>
    <row r="83" ht="15.75" customHeight="1" x14ac:dyDescent="0.15"/>
    <row r="84" ht="15.75" customHeight="1" x14ac:dyDescent="0.15"/>
    <row r="85" ht="15.75" customHeight="1" x14ac:dyDescent="0.15"/>
    <row r="86" ht="15.75" customHeight="1" x14ac:dyDescent="0.15"/>
    <row r="87" ht="15.75" customHeight="1" x14ac:dyDescent="0.15"/>
    <row r="88" ht="15.75" customHeight="1" x14ac:dyDescent="0.15"/>
    <row r="89" ht="15.75" customHeight="1" x14ac:dyDescent="0.15"/>
    <row r="90" ht="15.75" customHeight="1" x14ac:dyDescent="0.15"/>
    <row r="91" ht="15.75" customHeight="1" x14ac:dyDescent="0.15"/>
    <row r="92" ht="15.75" customHeight="1" x14ac:dyDescent="0.15"/>
    <row r="93" ht="15.75" customHeight="1" x14ac:dyDescent="0.15"/>
    <row r="94" ht="15.75" customHeight="1" x14ac:dyDescent="0.15"/>
    <row r="95" ht="15.75" customHeight="1" x14ac:dyDescent="0.15"/>
    <row r="96" ht="15.75" customHeight="1" x14ac:dyDescent="0.15"/>
    <row r="97" ht="15.75" customHeight="1" x14ac:dyDescent="0.15"/>
    <row r="98" ht="15.75" customHeight="1" x14ac:dyDescent="0.15"/>
    <row r="99" ht="15.75" customHeight="1" x14ac:dyDescent="0.15"/>
    <row r="100" ht="15.75" customHeight="1" x14ac:dyDescent="0.15"/>
    <row r="101" ht="15.75" customHeight="1" x14ac:dyDescent="0.15"/>
    <row r="102" ht="15.75" customHeight="1" x14ac:dyDescent="0.15"/>
    <row r="103" ht="15.75" customHeight="1" x14ac:dyDescent="0.15"/>
    <row r="104" ht="15.75" customHeight="1" x14ac:dyDescent="0.15"/>
    <row r="105" ht="15.75" customHeight="1" x14ac:dyDescent="0.15"/>
    <row r="106" ht="15.75" customHeight="1" x14ac:dyDescent="0.15"/>
    <row r="107" ht="15.75" customHeight="1" x14ac:dyDescent="0.15"/>
    <row r="108" ht="15.75" customHeight="1" x14ac:dyDescent="0.15"/>
    <row r="109" ht="15.75" customHeight="1" x14ac:dyDescent="0.15"/>
    <row r="110" ht="15.75" customHeight="1" x14ac:dyDescent="0.15"/>
    <row r="111" ht="15.75" customHeight="1" x14ac:dyDescent="0.15"/>
    <row r="112" ht="15.75" customHeight="1" x14ac:dyDescent="0.15"/>
    <row r="113" ht="15.75" customHeight="1" x14ac:dyDescent="0.15"/>
    <row r="114" ht="15.75" customHeight="1" x14ac:dyDescent="0.15"/>
    <row r="115" ht="15.75" customHeight="1" x14ac:dyDescent="0.15"/>
    <row r="116" ht="15.75" customHeight="1" x14ac:dyDescent="0.15"/>
    <row r="117" ht="15.75" customHeight="1" x14ac:dyDescent="0.15"/>
    <row r="118" ht="15.75" customHeight="1" x14ac:dyDescent="0.15"/>
    <row r="119" ht="15.75" customHeight="1" x14ac:dyDescent="0.15"/>
    <row r="120" ht="15.75" customHeight="1" x14ac:dyDescent="0.15"/>
    <row r="121" ht="15.75" customHeight="1" x14ac:dyDescent="0.15"/>
    <row r="122" ht="15.75" customHeight="1" x14ac:dyDescent="0.15"/>
    <row r="123" ht="15.75" customHeight="1" x14ac:dyDescent="0.15"/>
    <row r="124" ht="15.75" customHeight="1" x14ac:dyDescent="0.15"/>
    <row r="125" ht="15.75" customHeight="1" x14ac:dyDescent="0.15"/>
    <row r="126" ht="15.75" customHeight="1" x14ac:dyDescent="0.15"/>
    <row r="127" ht="15.75" customHeight="1" x14ac:dyDescent="0.15"/>
    <row r="128" ht="15.75" customHeight="1" x14ac:dyDescent="0.15"/>
    <row r="129" ht="15.75" customHeight="1" x14ac:dyDescent="0.15"/>
    <row r="130" ht="15.75" customHeight="1" x14ac:dyDescent="0.15"/>
    <row r="131" ht="15.75" customHeight="1" x14ac:dyDescent="0.15"/>
    <row r="132" ht="15.75" customHeight="1" x14ac:dyDescent="0.15"/>
    <row r="133" ht="15.75" customHeight="1" x14ac:dyDescent="0.15"/>
    <row r="134" ht="15.75" customHeight="1" x14ac:dyDescent="0.15"/>
    <row r="135" ht="15.75" customHeight="1" x14ac:dyDescent="0.15"/>
    <row r="136" ht="15.75" customHeight="1" x14ac:dyDescent="0.15"/>
    <row r="137" ht="15.75" customHeight="1" x14ac:dyDescent="0.15"/>
    <row r="138" ht="15.75" customHeight="1" x14ac:dyDescent="0.15"/>
    <row r="139" ht="15.75" customHeight="1" x14ac:dyDescent="0.15"/>
    <row r="140" ht="15.75" customHeight="1" x14ac:dyDescent="0.15"/>
    <row r="141" ht="15.75" customHeight="1" x14ac:dyDescent="0.15"/>
    <row r="142" ht="15.75" customHeight="1" x14ac:dyDescent="0.15"/>
    <row r="143" ht="15.75" customHeight="1" x14ac:dyDescent="0.15"/>
    <row r="144" ht="15.75" customHeight="1" x14ac:dyDescent="0.15"/>
    <row r="145" ht="15.75" customHeight="1" x14ac:dyDescent="0.15"/>
    <row r="146" ht="15.75" customHeight="1" x14ac:dyDescent="0.15"/>
    <row r="147" ht="15.75" customHeight="1" x14ac:dyDescent="0.15"/>
    <row r="148" ht="15.75" customHeight="1" x14ac:dyDescent="0.15"/>
    <row r="149" ht="15.75" customHeight="1" x14ac:dyDescent="0.15"/>
    <row r="150" ht="15.75" customHeight="1" x14ac:dyDescent="0.15"/>
    <row r="151" ht="15.75" customHeight="1" x14ac:dyDescent="0.15"/>
    <row r="152" ht="15.75" customHeight="1" x14ac:dyDescent="0.15"/>
    <row r="153" ht="15.75" customHeight="1" x14ac:dyDescent="0.15"/>
    <row r="154" ht="15.75" customHeight="1" x14ac:dyDescent="0.15"/>
    <row r="155" ht="15.75" customHeight="1" x14ac:dyDescent="0.15"/>
    <row r="156" ht="15.75" customHeight="1" x14ac:dyDescent="0.15"/>
    <row r="157" ht="15.75" customHeight="1" x14ac:dyDescent="0.15"/>
    <row r="158" ht="15.75" customHeight="1" x14ac:dyDescent="0.15"/>
    <row r="159" ht="15.75" customHeight="1" x14ac:dyDescent="0.15"/>
    <row r="160" ht="15.75" customHeight="1" x14ac:dyDescent="0.15"/>
    <row r="161" ht="15.75" customHeight="1" x14ac:dyDescent="0.15"/>
    <row r="162" ht="15.75" customHeight="1" x14ac:dyDescent="0.15"/>
    <row r="163" ht="15.75" customHeight="1" x14ac:dyDescent="0.15"/>
    <row r="164" ht="15.75" customHeight="1" x14ac:dyDescent="0.15"/>
    <row r="165" ht="15.75" customHeight="1" x14ac:dyDescent="0.15"/>
    <row r="166" ht="15.75" customHeight="1" x14ac:dyDescent="0.15"/>
    <row r="167" ht="15.75" customHeight="1" x14ac:dyDescent="0.15"/>
    <row r="168" ht="15.75" customHeight="1" x14ac:dyDescent="0.15"/>
    <row r="169" ht="15.75" customHeight="1" x14ac:dyDescent="0.15"/>
    <row r="170" ht="15.75" customHeight="1" x14ac:dyDescent="0.15"/>
    <row r="171" ht="15.75" customHeight="1" x14ac:dyDescent="0.15"/>
    <row r="172" ht="15.75" customHeight="1" x14ac:dyDescent="0.15"/>
    <row r="173" ht="15.75" customHeight="1" x14ac:dyDescent="0.15"/>
    <row r="174" ht="15.75" customHeight="1" x14ac:dyDescent="0.15"/>
    <row r="175" ht="15.75" customHeight="1" x14ac:dyDescent="0.15"/>
    <row r="176" ht="15.75" customHeight="1" x14ac:dyDescent="0.15"/>
    <row r="177" ht="15.75" customHeight="1" x14ac:dyDescent="0.15"/>
    <row r="178" ht="15.75" customHeight="1" x14ac:dyDescent="0.15"/>
    <row r="179" ht="15.75" customHeight="1" x14ac:dyDescent="0.15"/>
    <row r="180" ht="15.75" customHeight="1" x14ac:dyDescent="0.15"/>
    <row r="181" ht="15.75" customHeight="1" x14ac:dyDescent="0.15"/>
    <row r="182" ht="15.75" customHeight="1" x14ac:dyDescent="0.15"/>
    <row r="183" ht="15.75" customHeight="1" x14ac:dyDescent="0.15"/>
    <row r="184" ht="15.75" customHeight="1" x14ac:dyDescent="0.15"/>
    <row r="185" ht="15.75" customHeight="1" x14ac:dyDescent="0.15"/>
    <row r="186" ht="15.75" customHeight="1" x14ac:dyDescent="0.15"/>
    <row r="187" ht="15.75" customHeight="1" x14ac:dyDescent="0.15"/>
    <row r="188" ht="15.75" customHeight="1" x14ac:dyDescent="0.15"/>
    <row r="189" ht="15.75" customHeight="1" x14ac:dyDescent="0.15"/>
    <row r="190" ht="15.75" customHeight="1" x14ac:dyDescent="0.15"/>
    <row r="191" ht="15.75" customHeight="1" x14ac:dyDescent="0.15"/>
    <row r="192" ht="15.75" customHeight="1" x14ac:dyDescent="0.15"/>
    <row r="193" ht="15.75" customHeight="1" x14ac:dyDescent="0.15"/>
    <row r="194" ht="15.75" customHeight="1" x14ac:dyDescent="0.15"/>
    <row r="195" ht="15.75" customHeight="1" x14ac:dyDescent="0.15"/>
    <row r="196" ht="15.75" customHeight="1" x14ac:dyDescent="0.15"/>
    <row r="197" ht="15.75" customHeight="1" x14ac:dyDescent="0.15"/>
    <row r="198" ht="15.75" customHeight="1" x14ac:dyDescent="0.15"/>
    <row r="199" ht="15.75" customHeight="1" x14ac:dyDescent="0.15"/>
    <row r="200" ht="15.75" customHeight="1" x14ac:dyDescent="0.15"/>
    <row r="201" ht="15.75" customHeight="1" x14ac:dyDescent="0.15"/>
    <row r="202" ht="15.75" customHeight="1" x14ac:dyDescent="0.15"/>
    <row r="203" ht="15.75" customHeight="1" x14ac:dyDescent="0.15"/>
    <row r="204" ht="15.75" customHeight="1" x14ac:dyDescent="0.15"/>
    <row r="205" ht="15.75" customHeight="1" x14ac:dyDescent="0.15"/>
    <row r="206" ht="15.75" customHeight="1" x14ac:dyDescent="0.15"/>
    <row r="207" ht="15.75" customHeight="1" x14ac:dyDescent="0.15"/>
    <row r="208" ht="15.75" customHeight="1" x14ac:dyDescent="0.15"/>
    <row r="209" ht="15.75" customHeight="1" x14ac:dyDescent="0.15"/>
    <row r="210" ht="15.75" customHeight="1" x14ac:dyDescent="0.15"/>
    <row r="211" ht="15.75" customHeight="1" x14ac:dyDescent="0.15"/>
    <row r="212" ht="15.75" customHeight="1" x14ac:dyDescent="0.15"/>
    <row r="213" ht="15.75" customHeight="1" x14ac:dyDescent="0.15"/>
    <row r="214" ht="15.75" customHeight="1" x14ac:dyDescent="0.15"/>
    <row r="215" ht="15.75" customHeight="1" x14ac:dyDescent="0.15"/>
    <row r="216" ht="15.75" customHeight="1" x14ac:dyDescent="0.15"/>
    <row r="217" ht="15.75" customHeight="1" x14ac:dyDescent="0.15"/>
    <row r="218" ht="15.75" customHeight="1" x14ac:dyDescent="0.15"/>
    <row r="219" ht="15.75" customHeight="1" x14ac:dyDescent="0.15"/>
    <row r="220" ht="15.75" customHeight="1" x14ac:dyDescent="0.15"/>
    <row r="221" ht="15.75" customHeight="1" x14ac:dyDescent="0.15"/>
    <row r="222" ht="15.75" customHeight="1" x14ac:dyDescent="0.15"/>
    <row r="223" ht="15.75" customHeight="1" x14ac:dyDescent="0.15"/>
    <row r="224" ht="15.75" customHeight="1" x14ac:dyDescent="0.15"/>
    <row r="225" ht="15.75" customHeight="1" x14ac:dyDescent="0.15"/>
    <row r="226" ht="15.75" customHeight="1" x14ac:dyDescent="0.15"/>
    <row r="227" ht="15.75" customHeight="1" x14ac:dyDescent="0.15"/>
    <row r="228" ht="15.75" customHeight="1" x14ac:dyDescent="0.15"/>
    <row r="229" ht="15.75" customHeight="1" x14ac:dyDescent="0.15"/>
    <row r="230" ht="15.75" customHeight="1" x14ac:dyDescent="0.15"/>
    <row r="231" ht="15.75" customHeight="1" x14ac:dyDescent="0.15"/>
    <row r="232" ht="15.75" customHeight="1" x14ac:dyDescent="0.15"/>
    <row r="233" ht="15.75" customHeight="1" x14ac:dyDescent="0.15"/>
    <row r="234" ht="15.75" customHeight="1" x14ac:dyDescent="0.15"/>
    <row r="235" ht="15.75" customHeight="1" x14ac:dyDescent="0.15"/>
    <row r="236" ht="15.75" customHeight="1" x14ac:dyDescent="0.15"/>
    <row r="237" ht="15.75" customHeight="1" x14ac:dyDescent="0.15"/>
    <row r="238" ht="15.75" customHeight="1" x14ac:dyDescent="0.15"/>
    <row r="239" ht="15.75" customHeight="1" x14ac:dyDescent="0.15"/>
    <row r="240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  <row r="1000" ht="15.75" customHeight="1" x14ac:dyDescent="0.15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Berth Calculations</vt:lpstr>
      <vt:lpstr>Berth Allocations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created xsi:type="dcterms:W3CDTF">2021-11-08T17:08:44Z</dcterms:created>
  <dcterms:modified xsi:type="dcterms:W3CDTF">2021-11-09T16:23:50Z</dcterms:modified>
</cp:coreProperties>
</file>